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_biv\00 Interne Verwaltung\41 GB RoSi\09 Projekte\2024_2025_CO2_Klimaschutz\Handlungsleitfaden Klimaschutzfachbeitrag\Leitfaden\Abstimmung Engelmann\"/>
    </mc:Choice>
  </mc:AlternateContent>
  <xr:revisionPtr revIDLastSave="0" documentId="13_ncr:1_{9B538759-F763-406E-B467-EFF59DB7D8FC}" xr6:coauthVersionLast="47" xr6:coauthVersionMax="47" xr10:uidLastSave="{00000000-0000-0000-0000-000000000000}"/>
  <bookViews>
    <workbookView xWindow="-120" yWindow="-120" windowWidth="29040" windowHeight="17520" xr2:uid="{28477ED0-4DC9-43D7-A25F-2E5B6ED8A269}"/>
  </bookViews>
  <sheets>
    <sheet name="Rohstoffgewinnung" sheetId="1" r:id="rId1"/>
    <sheet name="Rohstoffverarbeitung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5" l="1"/>
  <c r="H12" i="1"/>
  <c r="H19" i="1"/>
  <c r="F19" i="5"/>
  <c r="H19" i="5" s="1"/>
  <c r="F18" i="5"/>
  <c r="H18" i="5" s="1"/>
  <c r="F17" i="5"/>
  <c r="H17" i="5" s="1"/>
  <c r="F16" i="5"/>
  <c r="H16" i="5" s="1"/>
  <c r="F15" i="5"/>
  <c r="H15" i="5" s="1"/>
  <c r="F14" i="5"/>
  <c r="H14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F19" i="1"/>
  <c r="F15" i="1"/>
  <c r="H15" i="1" s="1"/>
  <c r="F16" i="1"/>
  <c r="H16" i="1" s="1"/>
  <c r="F17" i="1"/>
  <c r="H17" i="1" s="1"/>
  <c r="F18" i="1"/>
  <c r="H18" i="1" s="1"/>
  <c r="F12" i="1"/>
  <c r="F11" i="1"/>
  <c r="H11" i="1" s="1"/>
  <c r="F9" i="1"/>
  <c r="H9" i="1" s="1"/>
  <c r="F10" i="1"/>
  <c r="H10" i="1" s="1"/>
  <c r="F8" i="1"/>
  <c r="H8" i="1" s="1"/>
  <c r="F14" i="1"/>
  <c r="H14" i="1" s="1"/>
  <c r="F7" i="1"/>
  <c r="H7" i="1" s="1"/>
  <c r="H20" i="5" l="1"/>
  <c r="F20" i="5"/>
  <c r="H20" i="1"/>
  <c r="F20" i="1"/>
</calcChain>
</file>

<file path=xl/sharedStrings.xml><?xml version="1.0" encoding="utf-8"?>
<sst xmlns="http://schemas.openxmlformats.org/spreadsheetml/2006/main" count="126" uniqueCount="31">
  <si>
    <t>Herausgeber:</t>
  </si>
  <si>
    <t>Bayerisches Landesamt für Umwelt (LfU)</t>
  </si>
  <si>
    <t>Infozentrum UmweltWirtschaft (IZU)</t>
  </si>
  <si>
    <t>Bürgermeister-Ulrich-Straße 160</t>
  </si>
  <si>
    <t>86179 Augsburg</t>
  </si>
  <si>
    <t>Telefon: 0821 9071 5509</t>
  </si>
  <si>
    <t>E-Mail: izu@lfu.bayern.de</t>
  </si>
  <si>
    <t>Internet: https://www.izu.bayern.de</t>
  </si>
  <si>
    <t>Bearbeitung:</t>
  </si>
  <si>
    <t>Landesagentur für Energie und Klimaschutz (LENK)</t>
  </si>
  <si>
    <t>Copyright:</t>
  </si>
  <si>
    <t>Emissionsquelle</t>
  </si>
  <si>
    <t>Energieträger</t>
  </si>
  <si>
    <t>Einheit</t>
  </si>
  <si>
    <t>THG-Faktor</t>
  </si>
  <si>
    <t>Diesel</t>
  </si>
  <si>
    <t>Benzin</t>
  </si>
  <si>
    <t>Liter</t>
  </si>
  <si>
    <t>UBA 2023: Emissionsbilanz erneuerbarer Energieträger</t>
  </si>
  <si>
    <t>z. B. Radlader</t>
  </si>
  <si>
    <t>z. B. Aggregat</t>
  </si>
  <si>
    <t>Bitte "Anlage 2: Anleitung zur Berechnung für die Bilanzierung der THG-Emissionen" der Handlungsempfehlung zur Berücksichtigung des globalen Klimaschutzaspektes der Steine- Erden- Branche berücksichtigen</t>
  </si>
  <si>
    <t xml:space="preserve">⌀-Menge/h </t>
  </si>
  <si>
    <t>CO2 in t/h</t>
  </si>
  <si>
    <t>Betrieb h/a</t>
  </si>
  <si>
    <t>CO2 t/a</t>
  </si>
  <si>
    <t>z. B. mobiler Brecher</t>
  </si>
  <si>
    <t>SUMME</t>
  </si>
  <si>
    <t>Tabelle für die Berechnung für die Bilanzierung der THG-Emissionen</t>
  </si>
  <si>
    <t>Quelle des THG-Faktors</t>
  </si>
  <si>
    <t>Quellenangabe (verändert nach):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</si>
</sst>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Lato"/>
    </font>
    <font>
      <b/>
      <sz val="11"/>
      <color theme="1"/>
      <name val="Lato"/>
    </font>
    <font>
      <sz val="10"/>
      <name val="Lato"/>
    </font>
    <font>
      <u/>
      <sz val="11"/>
      <color theme="10"/>
      <name val="Lato"/>
    </font>
    <font>
      <b/>
      <sz val="16"/>
      <color theme="1"/>
      <name val="Lato"/>
    </font>
    <font>
      <b/>
      <u/>
      <sz val="11"/>
      <color theme="1"/>
      <name val="Lato"/>
    </font>
    <font>
      <sz val="11"/>
      <color rgb="FFFF0000"/>
      <name val="Lato"/>
    </font>
    <font>
      <b/>
      <sz val="11"/>
      <color theme="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1" applyFont="1" applyFill="1" applyAlignment="1" applyProtection="1">
      <alignment horizontal="left"/>
    </xf>
    <xf numFmtId="0" fontId="6" fillId="2" borderId="0" xfId="1" applyFont="1" applyFill="1" applyAlignment="1" applyProtection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4" fillId="3" borderId="1" xfId="0" applyFont="1" applyFill="1" applyBorder="1"/>
    <xf numFmtId="0" fontId="7" fillId="3" borderId="2" xfId="0" applyFont="1" applyFill="1" applyBorder="1" applyAlignment="1">
      <alignment vertical="center"/>
    </xf>
    <xf numFmtId="0" fontId="3" fillId="3" borderId="2" xfId="0" applyFont="1" applyFill="1" applyBorder="1"/>
    <xf numFmtId="0" fontId="7" fillId="3" borderId="2" xfId="0" applyFont="1" applyFill="1" applyBorder="1"/>
    <xf numFmtId="0" fontId="0" fillId="3" borderId="2" xfId="0" applyFill="1" applyBorder="1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4" xfId="0" applyFont="1" applyBorder="1"/>
    <xf numFmtId="0" fontId="10" fillId="3" borderId="5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42F9-0671-4EF7-83DD-008B53175F40}">
  <sheetPr>
    <pageSetUpPr fitToPage="1"/>
  </sheetPr>
  <dimension ref="A1:M38"/>
  <sheetViews>
    <sheetView tabSelected="1" workbookViewId="0">
      <selection activeCell="E24" sqref="E24"/>
    </sheetView>
  </sheetViews>
  <sheetFormatPr baseColWidth="10" defaultRowHeight="15" x14ac:dyDescent="0.25"/>
  <cols>
    <col min="1" max="1" width="16.42578125" customWidth="1"/>
    <col min="2" max="2" width="13.7109375" customWidth="1"/>
    <col min="5" max="5" width="12.28515625" customWidth="1"/>
    <col min="7" max="7" width="12.5703125" customWidth="1"/>
    <col min="9" max="9" width="53.140625" customWidth="1"/>
  </cols>
  <sheetData>
    <row r="1" spans="1:13" s="1" customFormat="1" ht="25.5" thickTop="1" thickBot="1" x14ac:dyDescent="0.4">
      <c r="A1" s="13" t="s">
        <v>28</v>
      </c>
      <c r="B1" s="14"/>
      <c r="C1" s="14"/>
      <c r="D1" s="14"/>
      <c r="E1" s="14"/>
      <c r="F1" s="14"/>
      <c r="G1" s="14"/>
    </row>
    <row r="2" spans="1:13" ht="15.75" thickTop="1" x14ac:dyDescent="0.25"/>
    <row r="3" spans="1:13" ht="18" x14ac:dyDescent="0.3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</row>
    <row r="4" spans="1:13" ht="18" x14ac:dyDescent="0.3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3" ht="18" x14ac:dyDescent="0.3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ht="25.15" customHeight="1" x14ac:dyDescent="0.35">
      <c r="A6" s="12" t="s">
        <v>11</v>
      </c>
      <c r="B6" s="12" t="s">
        <v>12</v>
      </c>
      <c r="C6" s="12" t="s">
        <v>22</v>
      </c>
      <c r="D6" s="12" t="s">
        <v>13</v>
      </c>
      <c r="E6" s="12" t="s">
        <v>14</v>
      </c>
      <c r="F6" s="12" t="s">
        <v>23</v>
      </c>
      <c r="G6" s="12" t="s">
        <v>24</v>
      </c>
      <c r="H6" s="12" t="s">
        <v>25</v>
      </c>
      <c r="I6" s="12" t="s">
        <v>29</v>
      </c>
      <c r="J6" s="1"/>
      <c r="M6" s="1"/>
    </row>
    <row r="7" spans="1:13" ht="25.15" customHeight="1" x14ac:dyDescent="0.35">
      <c r="A7" s="2" t="s">
        <v>19</v>
      </c>
      <c r="B7" s="2" t="s">
        <v>15</v>
      </c>
      <c r="C7" s="2"/>
      <c r="D7" s="2" t="s">
        <v>17</v>
      </c>
      <c r="E7" s="3">
        <v>3.4099999999999998E-3</v>
      </c>
      <c r="F7" s="2">
        <f>IF(C7="(bitte eintragen)",0,C7*E7)</f>
        <v>0</v>
      </c>
      <c r="G7" s="2"/>
      <c r="H7" s="2">
        <f>F7*G7</f>
        <v>0</v>
      </c>
      <c r="I7" s="2" t="s">
        <v>18</v>
      </c>
      <c r="J7" s="1"/>
      <c r="M7" s="1"/>
    </row>
    <row r="8" spans="1:13" ht="25.15" customHeight="1" x14ac:dyDescent="0.35">
      <c r="A8" s="2"/>
      <c r="B8" s="2" t="s">
        <v>15</v>
      </c>
      <c r="C8" s="2"/>
      <c r="D8" s="2" t="s">
        <v>17</v>
      </c>
      <c r="E8" s="3">
        <v>3.4099999999999998E-3</v>
      </c>
      <c r="F8" s="2">
        <f>IF(C8="(bitte eintragen)",0,C8*E8)</f>
        <v>0</v>
      </c>
      <c r="G8" s="2"/>
      <c r="H8" s="2">
        <f>F8*G8</f>
        <v>0</v>
      </c>
      <c r="I8" s="2" t="s">
        <v>18</v>
      </c>
      <c r="J8" s="1"/>
      <c r="M8" s="1"/>
    </row>
    <row r="9" spans="1:13" ht="25.15" customHeight="1" x14ac:dyDescent="0.35">
      <c r="A9" s="2"/>
      <c r="B9" s="2" t="s">
        <v>15</v>
      </c>
      <c r="C9" s="2"/>
      <c r="D9" s="2" t="s">
        <v>17</v>
      </c>
      <c r="E9" s="3">
        <v>3.4099999999999998E-3</v>
      </c>
      <c r="F9" s="2">
        <f>IF(C9="(bitte eintragen)",0,C9*E9)</f>
        <v>0</v>
      </c>
      <c r="G9" s="2"/>
      <c r="H9" s="2">
        <f t="shared" ref="H9:H19" si="0">F9*G9</f>
        <v>0</v>
      </c>
      <c r="I9" s="2" t="s">
        <v>18</v>
      </c>
      <c r="J9" s="1"/>
      <c r="M9" s="1"/>
    </row>
    <row r="10" spans="1:13" ht="25.15" customHeight="1" x14ac:dyDescent="0.35">
      <c r="A10" s="2"/>
      <c r="B10" s="2" t="s">
        <v>15</v>
      </c>
      <c r="C10" s="2"/>
      <c r="D10" s="2" t="s">
        <v>17</v>
      </c>
      <c r="E10" s="3">
        <v>3.4099999999999998E-3</v>
      </c>
      <c r="F10" s="2">
        <f t="shared" ref="F10" si="1">IF(C10="(bitte eintragen)",0,C10*E10)</f>
        <v>0</v>
      </c>
      <c r="G10" s="2"/>
      <c r="H10" s="2">
        <f t="shared" si="0"/>
        <v>0</v>
      </c>
      <c r="I10" s="2" t="s">
        <v>18</v>
      </c>
      <c r="J10" s="1"/>
      <c r="M10" s="1"/>
    </row>
    <row r="11" spans="1:13" ht="25.15" customHeight="1" x14ac:dyDescent="0.35">
      <c r="A11" s="2"/>
      <c r="B11" s="2" t="s">
        <v>15</v>
      </c>
      <c r="C11" s="2"/>
      <c r="D11" s="2" t="s">
        <v>17</v>
      </c>
      <c r="E11" s="3">
        <v>3.4099999999999998E-3</v>
      </c>
      <c r="F11" s="2">
        <f>IF(C11="(bitte eintragen)",0,C11*E11)</f>
        <v>0</v>
      </c>
      <c r="G11" s="2"/>
      <c r="H11" s="2">
        <f t="shared" si="0"/>
        <v>0</v>
      </c>
      <c r="I11" s="2" t="s">
        <v>18</v>
      </c>
      <c r="J11" s="1"/>
      <c r="M11" s="1"/>
    </row>
    <row r="12" spans="1:13" ht="25.15" customHeight="1" x14ac:dyDescent="0.35">
      <c r="A12" s="2"/>
      <c r="B12" s="2" t="s">
        <v>15</v>
      </c>
      <c r="C12" s="2"/>
      <c r="D12" s="2" t="s">
        <v>17</v>
      </c>
      <c r="E12" s="3">
        <v>3.4099999999999998E-3</v>
      </c>
      <c r="F12" s="2">
        <f>IF(C12="(bitte eintragen)",0,C12*E12)</f>
        <v>0</v>
      </c>
      <c r="G12" s="2"/>
      <c r="H12" s="2">
        <f t="shared" si="0"/>
        <v>0</v>
      </c>
      <c r="I12" s="2" t="s">
        <v>18</v>
      </c>
      <c r="J12" s="1"/>
      <c r="M12" s="1"/>
    </row>
    <row r="13" spans="1:13" ht="25.15" customHeight="1" x14ac:dyDescent="0.35">
      <c r="A13" s="2"/>
      <c r="B13" s="2"/>
      <c r="C13" s="2"/>
      <c r="D13" s="2"/>
      <c r="E13" s="3"/>
      <c r="F13" s="2"/>
      <c r="G13" s="2"/>
      <c r="H13" s="2"/>
      <c r="I13" s="2"/>
      <c r="J13" s="1"/>
      <c r="M13" s="1"/>
    </row>
    <row r="14" spans="1:13" ht="25.15" customHeight="1" x14ac:dyDescent="0.35">
      <c r="A14" s="2" t="s">
        <v>20</v>
      </c>
      <c r="B14" s="2" t="s">
        <v>16</v>
      </c>
      <c r="C14" s="2"/>
      <c r="D14" s="2" t="s">
        <v>17</v>
      </c>
      <c r="E14" s="3">
        <v>3.0300000000000001E-3</v>
      </c>
      <c r="F14" s="2">
        <f>IF(C14="(bitte eintragen)",0,C14*E14)</f>
        <v>0</v>
      </c>
      <c r="G14" s="2"/>
      <c r="H14" s="2">
        <f t="shared" si="0"/>
        <v>0</v>
      </c>
      <c r="I14" s="2" t="s">
        <v>18</v>
      </c>
      <c r="J14" s="1"/>
      <c r="M14" s="1"/>
    </row>
    <row r="15" spans="1:13" ht="25.15" customHeight="1" x14ac:dyDescent="0.35">
      <c r="A15" s="2"/>
      <c r="B15" s="2" t="s">
        <v>16</v>
      </c>
      <c r="C15" s="2"/>
      <c r="D15" s="2" t="s">
        <v>17</v>
      </c>
      <c r="E15" s="3">
        <v>3.0300000000000001E-3</v>
      </c>
      <c r="F15" s="2">
        <f t="shared" ref="F15:F18" si="2">IF(C15="(bitte eintragen)",0,C15*E15)</f>
        <v>0</v>
      </c>
      <c r="G15" s="2"/>
      <c r="H15" s="2">
        <f t="shared" si="0"/>
        <v>0</v>
      </c>
      <c r="I15" s="2" t="s">
        <v>18</v>
      </c>
      <c r="J15" s="1"/>
      <c r="M15" s="1"/>
    </row>
    <row r="16" spans="1:13" ht="25.15" customHeight="1" x14ac:dyDescent="0.35">
      <c r="A16" s="2"/>
      <c r="B16" s="2" t="s">
        <v>16</v>
      </c>
      <c r="C16" s="2"/>
      <c r="D16" s="2" t="s">
        <v>17</v>
      </c>
      <c r="E16" s="3">
        <v>3.0300000000000001E-3</v>
      </c>
      <c r="F16" s="2">
        <f t="shared" si="2"/>
        <v>0</v>
      </c>
      <c r="G16" s="2"/>
      <c r="H16" s="2">
        <f t="shared" si="0"/>
        <v>0</v>
      </c>
      <c r="I16" s="2" t="s">
        <v>18</v>
      </c>
      <c r="J16" s="1"/>
      <c r="M16" s="1"/>
    </row>
    <row r="17" spans="1:13" ht="25.15" customHeight="1" x14ac:dyDescent="0.35">
      <c r="A17" s="2"/>
      <c r="B17" s="2" t="s">
        <v>16</v>
      </c>
      <c r="C17" s="2"/>
      <c r="D17" s="2" t="s">
        <v>17</v>
      </c>
      <c r="E17" s="3">
        <v>3.0300000000000001E-3</v>
      </c>
      <c r="F17" s="2">
        <f t="shared" si="2"/>
        <v>0</v>
      </c>
      <c r="G17" s="2"/>
      <c r="H17" s="2">
        <f t="shared" si="0"/>
        <v>0</v>
      </c>
      <c r="I17" s="2" t="s">
        <v>18</v>
      </c>
      <c r="J17" s="1"/>
      <c r="M17" s="1"/>
    </row>
    <row r="18" spans="1:13" ht="25.15" customHeight="1" x14ac:dyDescent="0.35">
      <c r="A18" s="2"/>
      <c r="B18" s="2" t="s">
        <v>16</v>
      </c>
      <c r="C18" s="2"/>
      <c r="D18" s="2" t="s">
        <v>17</v>
      </c>
      <c r="E18" s="3">
        <v>3.0300000000000001E-3</v>
      </c>
      <c r="F18" s="2">
        <f t="shared" si="2"/>
        <v>0</v>
      </c>
      <c r="G18" s="2"/>
      <c r="H18" s="2">
        <f t="shared" si="0"/>
        <v>0</v>
      </c>
      <c r="I18" s="2" t="s">
        <v>18</v>
      </c>
      <c r="J18" s="1"/>
      <c r="M18" s="1"/>
    </row>
    <row r="19" spans="1:13" ht="25.15" customHeight="1" thickBot="1" x14ac:dyDescent="0.4">
      <c r="A19" s="8"/>
      <c r="B19" s="8" t="s">
        <v>16</v>
      </c>
      <c r="C19" s="8"/>
      <c r="D19" s="8" t="s">
        <v>17</v>
      </c>
      <c r="E19" s="9">
        <v>3.0300000000000001E-3</v>
      </c>
      <c r="F19" s="8">
        <f>IF(C19="(bitte eintragen)",0,C19*E19)</f>
        <v>0</v>
      </c>
      <c r="G19" s="8"/>
      <c r="H19" s="8">
        <f t="shared" si="0"/>
        <v>0</v>
      </c>
      <c r="I19" s="8" t="s">
        <v>18</v>
      </c>
      <c r="J19" s="1"/>
      <c r="M19" s="1"/>
    </row>
    <row r="20" spans="1:13" ht="25.15" customHeight="1" thickTop="1" thickBot="1" x14ac:dyDescent="0.4">
      <c r="A20" s="20" t="s">
        <v>27</v>
      </c>
      <c r="B20" s="10"/>
      <c r="C20" s="10"/>
      <c r="D20" s="10"/>
      <c r="E20" s="10"/>
      <c r="F20" s="21">
        <f>SUM(F7:F19)</f>
        <v>0</v>
      </c>
      <c r="G20" s="10"/>
      <c r="H20" s="21">
        <f>SUM(H7:H19)</f>
        <v>0</v>
      </c>
      <c r="I20" s="11"/>
      <c r="J20" s="1"/>
      <c r="M20" s="1"/>
    </row>
    <row r="21" spans="1:13" ht="18.75" thickTop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M21" s="1"/>
    </row>
    <row r="22" spans="1:13" ht="18" x14ac:dyDescent="0.35">
      <c r="D22" s="1"/>
      <c r="E22" s="1"/>
      <c r="F22" s="1"/>
      <c r="G22" s="1"/>
      <c r="H22" s="1"/>
      <c r="I22" s="1"/>
      <c r="J22" s="1"/>
    </row>
    <row r="23" spans="1:13" ht="18" x14ac:dyDescent="0.35">
      <c r="A23" s="17" t="s">
        <v>30</v>
      </c>
      <c r="B23" s="1"/>
      <c r="D23" s="1"/>
      <c r="E23" s="1"/>
      <c r="F23" s="1"/>
      <c r="G23" s="1"/>
      <c r="H23" s="1"/>
      <c r="I23" s="1"/>
      <c r="J23" s="1"/>
    </row>
    <row r="24" spans="1:13" ht="18" x14ac:dyDescent="0.35">
      <c r="A24" s="4" t="s">
        <v>0</v>
      </c>
      <c r="B24" s="1"/>
      <c r="D24" s="1"/>
      <c r="E24" s="1"/>
      <c r="F24" s="1"/>
      <c r="G24" s="1"/>
      <c r="H24" s="1"/>
      <c r="I24" s="1"/>
      <c r="J24" s="1"/>
    </row>
    <row r="25" spans="1:13" ht="18" x14ac:dyDescent="0.35">
      <c r="A25" s="5" t="s">
        <v>1</v>
      </c>
      <c r="B25" s="1"/>
      <c r="D25" s="1"/>
      <c r="E25" s="1"/>
      <c r="F25" s="1"/>
      <c r="G25" s="1"/>
      <c r="H25" s="1"/>
      <c r="I25" s="1"/>
      <c r="J25" s="1"/>
    </row>
    <row r="26" spans="1:13" ht="18" x14ac:dyDescent="0.35">
      <c r="A26" s="5" t="s">
        <v>2</v>
      </c>
      <c r="B26" s="1"/>
      <c r="D26" s="1"/>
      <c r="E26" s="1"/>
      <c r="F26" s="1"/>
      <c r="G26" s="1"/>
      <c r="H26" s="1"/>
      <c r="I26" s="1"/>
      <c r="J26" s="1"/>
    </row>
    <row r="27" spans="1:13" ht="18" x14ac:dyDescent="0.35">
      <c r="A27" s="4" t="s">
        <v>3</v>
      </c>
      <c r="B27" s="1"/>
      <c r="D27" s="1"/>
      <c r="E27" s="1"/>
      <c r="F27" s="1"/>
      <c r="G27" s="1"/>
      <c r="H27" s="1"/>
      <c r="I27" s="1"/>
      <c r="J27" s="1"/>
    </row>
    <row r="28" spans="1:13" ht="18" x14ac:dyDescent="0.35">
      <c r="A28" s="4" t="s">
        <v>4</v>
      </c>
      <c r="B28" s="1"/>
      <c r="D28" s="1"/>
      <c r="E28" s="1"/>
      <c r="F28" s="1"/>
      <c r="G28" s="1"/>
      <c r="H28" s="1"/>
      <c r="I28" s="1"/>
      <c r="J28" s="1"/>
    </row>
    <row r="29" spans="1:13" ht="18" x14ac:dyDescent="0.35">
      <c r="A29" s="4" t="s">
        <v>5</v>
      </c>
      <c r="B29" s="1"/>
      <c r="D29" s="1"/>
      <c r="E29" s="1"/>
      <c r="F29" s="1"/>
      <c r="G29" s="1"/>
      <c r="H29" s="1"/>
      <c r="I29" s="1"/>
      <c r="J29" s="1"/>
    </row>
    <row r="30" spans="1:13" ht="18" x14ac:dyDescent="0.35">
      <c r="A30" s="6" t="s">
        <v>6</v>
      </c>
      <c r="B30" s="1"/>
      <c r="D30" s="1"/>
      <c r="E30" s="1"/>
      <c r="F30" s="1"/>
      <c r="G30" s="1"/>
      <c r="H30" s="1"/>
      <c r="I30" s="1"/>
      <c r="J30" s="1"/>
    </row>
    <row r="31" spans="1:13" ht="18" x14ac:dyDescent="0.35">
      <c r="A31" s="7" t="s">
        <v>7</v>
      </c>
      <c r="B31" s="1"/>
      <c r="D31" s="1"/>
      <c r="E31" s="1"/>
      <c r="F31" s="1"/>
      <c r="G31" s="1"/>
      <c r="H31" s="1"/>
      <c r="I31" s="1"/>
      <c r="J31" s="1"/>
    </row>
    <row r="32" spans="1:13" ht="18" x14ac:dyDescent="0.35">
      <c r="A32" s="4"/>
      <c r="B32" s="1"/>
      <c r="D32" s="1"/>
      <c r="E32" s="1"/>
      <c r="F32" s="1"/>
      <c r="G32" s="1"/>
      <c r="H32" s="1"/>
      <c r="I32" s="1"/>
      <c r="J32" s="1"/>
    </row>
    <row r="33" spans="1:10" ht="18" x14ac:dyDescent="0.35">
      <c r="A33" s="4" t="s">
        <v>8</v>
      </c>
      <c r="B33" s="1"/>
      <c r="D33" s="1"/>
      <c r="E33" s="1"/>
      <c r="F33" s="1"/>
      <c r="G33" s="1"/>
      <c r="H33" s="1"/>
      <c r="I33" s="1"/>
      <c r="J33" s="1"/>
    </row>
    <row r="34" spans="1:10" ht="18" x14ac:dyDescent="0.35">
      <c r="A34" s="4" t="s">
        <v>9</v>
      </c>
      <c r="B34" s="1"/>
      <c r="D34" s="1"/>
      <c r="E34" s="1"/>
      <c r="F34" s="1"/>
      <c r="G34" s="1"/>
      <c r="H34" s="1"/>
      <c r="I34" s="1"/>
      <c r="J34" s="1"/>
    </row>
    <row r="35" spans="1:10" ht="18" x14ac:dyDescent="0.35">
      <c r="A35" s="4"/>
      <c r="B35" s="1"/>
      <c r="D35" s="1"/>
      <c r="E35" s="1"/>
      <c r="F35" s="1"/>
      <c r="G35" s="1"/>
      <c r="H35" s="1"/>
      <c r="I35" s="1"/>
      <c r="J35" s="1"/>
    </row>
    <row r="36" spans="1:10" ht="18" x14ac:dyDescent="0.35">
      <c r="A36" s="5" t="s">
        <v>10</v>
      </c>
      <c r="B36" s="1"/>
      <c r="D36" s="1"/>
      <c r="E36" s="1"/>
      <c r="F36" s="1"/>
      <c r="G36" s="1"/>
      <c r="H36" s="1"/>
      <c r="I36" s="1"/>
      <c r="J36" s="1"/>
    </row>
    <row r="37" spans="1:10" ht="18" x14ac:dyDescent="0.35">
      <c r="A37" s="5" t="s">
        <v>1</v>
      </c>
      <c r="B37" s="1"/>
      <c r="C37" s="1"/>
      <c r="D37" s="1"/>
      <c r="E37" s="1"/>
      <c r="F37" s="1"/>
      <c r="G37" s="1"/>
      <c r="H37" s="1"/>
      <c r="I37" s="1"/>
      <c r="J37" s="1"/>
    </row>
    <row r="38" spans="1:10" ht="18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</row>
  </sheetData>
  <pageMargins left="0.7" right="0.7" top="0.78740157499999996" bottom="0.78740157499999996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CBDFF-73DD-4CD1-B91B-A8C14B94274A}">
  <dimension ref="A1:L37"/>
  <sheetViews>
    <sheetView workbookViewId="0">
      <selection activeCell="G24" sqref="G24"/>
    </sheetView>
  </sheetViews>
  <sheetFormatPr baseColWidth="10" defaultRowHeight="15" x14ac:dyDescent="0.25"/>
  <cols>
    <col min="1" max="1" width="20.42578125" customWidth="1"/>
    <col min="2" max="2" width="13.85546875" customWidth="1"/>
    <col min="9" max="9" width="54.28515625" customWidth="1"/>
  </cols>
  <sheetData>
    <row r="1" spans="1:12" ht="25.5" thickTop="1" thickBot="1" x14ac:dyDescent="0.5">
      <c r="A1" s="15" t="s">
        <v>28</v>
      </c>
      <c r="B1" s="16"/>
      <c r="C1" s="16"/>
      <c r="D1" s="16"/>
      <c r="E1" s="16"/>
      <c r="F1" s="16"/>
      <c r="G1" s="16"/>
    </row>
    <row r="2" spans="1:12" ht="15.75" thickTop="1" x14ac:dyDescent="0.25"/>
    <row r="3" spans="1:12" ht="18" x14ac:dyDescent="0.3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8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15" customHeight="1" x14ac:dyDescent="0.35">
      <c r="A6" s="12" t="s">
        <v>11</v>
      </c>
      <c r="B6" s="12" t="s">
        <v>12</v>
      </c>
      <c r="C6" s="12" t="s">
        <v>22</v>
      </c>
      <c r="D6" s="12" t="s">
        <v>13</v>
      </c>
      <c r="E6" s="12" t="s">
        <v>14</v>
      </c>
      <c r="F6" s="12" t="s">
        <v>23</v>
      </c>
      <c r="G6" s="12" t="s">
        <v>24</v>
      </c>
      <c r="H6" s="12" t="s">
        <v>25</v>
      </c>
      <c r="I6" s="12" t="s">
        <v>29</v>
      </c>
      <c r="J6" s="1"/>
      <c r="K6" s="1"/>
      <c r="L6" s="1"/>
    </row>
    <row r="7" spans="1:12" ht="25.15" customHeight="1" x14ac:dyDescent="0.35">
      <c r="A7" s="2" t="s">
        <v>26</v>
      </c>
      <c r="B7" s="2" t="s">
        <v>15</v>
      </c>
      <c r="C7" s="2"/>
      <c r="D7" s="2" t="s">
        <v>17</v>
      </c>
      <c r="E7" s="3">
        <v>3.4099999999999998E-3</v>
      </c>
      <c r="F7" s="2">
        <f>IF(C7="(bitte eintragen)",0,C7*E7)</f>
        <v>0</v>
      </c>
      <c r="G7" s="2"/>
      <c r="H7" s="2">
        <f>F7*G7</f>
        <v>0</v>
      </c>
      <c r="I7" s="2" t="s">
        <v>18</v>
      </c>
      <c r="J7" s="1"/>
      <c r="K7" s="1"/>
      <c r="L7" s="1"/>
    </row>
    <row r="8" spans="1:12" ht="25.15" customHeight="1" x14ac:dyDescent="0.35">
      <c r="A8" s="2"/>
      <c r="B8" s="2" t="s">
        <v>15</v>
      </c>
      <c r="C8" s="2"/>
      <c r="D8" s="2" t="s">
        <v>17</v>
      </c>
      <c r="E8" s="3">
        <v>3.4099999999999998E-3</v>
      </c>
      <c r="F8" s="2">
        <f>IF(C8="(bitte eintragen)",0,C8*E8)</f>
        <v>0</v>
      </c>
      <c r="G8" s="2"/>
      <c r="H8" s="2">
        <f>F8*G8</f>
        <v>0</v>
      </c>
      <c r="I8" s="2" t="s">
        <v>18</v>
      </c>
      <c r="J8" s="1"/>
      <c r="K8" s="1"/>
      <c r="L8" s="1"/>
    </row>
    <row r="9" spans="1:12" ht="25.15" customHeight="1" x14ac:dyDescent="0.35">
      <c r="A9" s="2"/>
      <c r="B9" s="2" t="s">
        <v>15</v>
      </c>
      <c r="C9" s="2"/>
      <c r="D9" s="2" t="s">
        <v>17</v>
      </c>
      <c r="E9" s="3">
        <v>3.4099999999999998E-3</v>
      </c>
      <c r="F9" s="2">
        <f>IF(C9="(bitte eintragen)",0,C9*E9)</f>
        <v>0</v>
      </c>
      <c r="G9" s="2"/>
      <c r="H9" s="2">
        <f t="shared" ref="H9:H19" si="0">F9*G9</f>
        <v>0</v>
      </c>
      <c r="I9" s="2" t="s">
        <v>18</v>
      </c>
      <c r="J9" s="1"/>
      <c r="K9" s="1"/>
      <c r="L9" s="1"/>
    </row>
    <row r="10" spans="1:12" ht="25.15" customHeight="1" x14ac:dyDescent="0.35">
      <c r="A10" s="2"/>
      <c r="B10" s="2" t="s">
        <v>15</v>
      </c>
      <c r="C10" s="2"/>
      <c r="D10" s="2" t="s">
        <v>17</v>
      </c>
      <c r="E10" s="3">
        <v>3.4099999999999998E-3</v>
      </c>
      <c r="F10" s="2">
        <f t="shared" ref="F10" si="1">IF(C10="(bitte eintragen)",0,C10*E10)</f>
        <v>0</v>
      </c>
      <c r="G10" s="2"/>
      <c r="H10" s="2">
        <f t="shared" si="0"/>
        <v>0</v>
      </c>
      <c r="I10" s="2" t="s">
        <v>18</v>
      </c>
      <c r="J10" s="1"/>
      <c r="K10" s="1"/>
      <c r="L10" s="1"/>
    </row>
    <row r="11" spans="1:12" ht="25.15" customHeight="1" x14ac:dyDescent="0.35">
      <c r="A11" s="2"/>
      <c r="B11" s="2" t="s">
        <v>15</v>
      </c>
      <c r="C11" s="2"/>
      <c r="D11" s="2" t="s">
        <v>17</v>
      </c>
      <c r="E11" s="3">
        <v>3.4099999999999998E-3</v>
      </c>
      <c r="F11" s="2">
        <f>IF(C11="(bitte eintragen)",0,C11*E11)</f>
        <v>0</v>
      </c>
      <c r="G11" s="2"/>
      <c r="H11" s="2">
        <f t="shared" si="0"/>
        <v>0</v>
      </c>
      <c r="I11" s="2" t="s">
        <v>18</v>
      </c>
      <c r="J11" s="1"/>
      <c r="K11" s="1"/>
      <c r="L11" s="1"/>
    </row>
    <row r="12" spans="1:12" ht="25.15" customHeight="1" x14ac:dyDescent="0.35">
      <c r="A12" s="2"/>
      <c r="B12" s="2" t="s">
        <v>15</v>
      </c>
      <c r="C12" s="2"/>
      <c r="D12" s="2" t="s">
        <v>17</v>
      </c>
      <c r="E12" s="3">
        <v>3.4099999999999998E-3</v>
      </c>
      <c r="F12" s="2">
        <f>IF(C12="(bitte eintragen)",0,C12*E12)</f>
        <v>0</v>
      </c>
      <c r="G12" s="2"/>
      <c r="H12" s="2">
        <f t="shared" si="0"/>
        <v>0</v>
      </c>
      <c r="I12" s="2" t="s">
        <v>18</v>
      </c>
      <c r="J12" s="1"/>
      <c r="K12" s="1"/>
      <c r="L12" s="1"/>
    </row>
    <row r="13" spans="1:12" ht="25.15" customHeight="1" x14ac:dyDescent="0.35">
      <c r="A13" s="2"/>
      <c r="B13" s="2"/>
      <c r="C13" s="2"/>
      <c r="D13" s="2"/>
      <c r="E13" s="3"/>
      <c r="F13" s="2"/>
      <c r="G13" s="2"/>
      <c r="H13" s="2"/>
      <c r="I13" s="2"/>
      <c r="J13" s="1"/>
      <c r="K13" s="1"/>
      <c r="L13" s="1"/>
    </row>
    <row r="14" spans="1:12" ht="25.15" customHeight="1" x14ac:dyDescent="0.35">
      <c r="A14" s="2" t="s">
        <v>20</v>
      </c>
      <c r="B14" s="2" t="s">
        <v>16</v>
      </c>
      <c r="C14" s="2"/>
      <c r="D14" s="2" t="s">
        <v>17</v>
      </c>
      <c r="E14" s="3">
        <v>3.0300000000000001E-3</v>
      </c>
      <c r="F14" s="2">
        <f>IF(C14="(bitte eintragen)",0,C14*E14)</f>
        <v>0</v>
      </c>
      <c r="G14" s="2"/>
      <c r="H14" s="2">
        <f t="shared" si="0"/>
        <v>0</v>
      </c>
      <c r="I14" s="2" t="s">
        <v>18</v>
      </c>
      <c r="J14" s="1"/>
      <c r="K14" s="1"/>
      <c r="L14" s="1"/>
    </row>
    <row r="15" spans="1:12" ht="25.15" customHeight="1" x14ac:dyDescent="0.35">
      <c r="A15" s="2"/>
      <c r="B15" s="2" t="s">
        <v>16</v>
      </c>
      <c r="C15" s="2"/>
      <c r="D15" s="2" t="s">
        <v>17</v>
      </c>
      <c r="E15" s="3">
        <v>3.0300000000000001E-3</v>
      </c>
      <c r="F15" s="2">
        <f t="shared" ref="F15:F18" si="2">IF(C15="(bitte eintragen)",0,C15*E15)</f>
        <v>0</v>
      </c>
      <c r="G15" s="2"/>
      <c r="H15" s="2">
        <f t="shared" si="0"/>
        <v>0</v>
      </c>
      <c r="I15" s="2" t="s">
        <v>18</v>
      </c>
      <c r="J15" s="1"/>
      <c r="K15" s="1"/>
      <c r="L15" s="1"/>
    </row>
    <row r="16" spans="1:12" ht="25.15" customHeight="1" x14ac:dyDescent="0.35">
      <c r="A16" s="2"/>
      <c r="B16" s="2" t="s">
        <v>16</v>
      </c>
      <c r="C16" s="2"/>
      <c r="D16" s="2" t="s">
        <v>17</v>
      </c>
      <c r="E16" s="3">
        <v>3.0300000000000001E-3</v>
      </c>
      <c r="F16" s="2">
        <f t="shared" si="2"/>
        <v>0</v>
      </c>
      <c r="G16" s="2"/>
      <c r="H16" s="2">
        <f t="shared" si="0"/>
        <v>0</v>
      </c>
      <c r="I16" s="2" t="s">
        <v>18</v>
      </c>
      <c r="J16" s="1"/>
      <c r="K16" s="1"/>
      <c r="L16" s="1"/>
    </row>
    <row r="17" spans="1:12" ht="25.15" customHeight="1" x14ac:dyDescent="0.35">
      <c r="A17" s="2"/>
      <c r="B17" s="2" t="s">
        <v>16</v>
      </c>
      <c r="C17" s="2"/>
      <c r="D17" s="2" t="s">
        <v>17</v>
      </c>
      <c r="E17" s="3">
        <v>3.0300000000000001E-3</v>
      </c>
      <c r="F17" s="2">
        <f t="shared" si="2"/>
        <v>0</v>
      </c>
      <c r="G17" s="2"/>
      <c r="H17" s="2">
        <f t="shared" si="0"/>
        <v>0</v>
      </c>
      <c r="I17" s="2" t="s">
        <v>18</v>
      </c>
      <c r="J17" s="1"/>
      <c r="K17" s="1"/>
      <c r="L17" s="1"/>
    </row>
    <row r="18" spans="1:12" ht="25.15" customHeight="1" x14ac:dyDescent="0.35">
      <c r="A18" s="2"/>
      <c r="B18" s="2" t="s">
        <v>16</v>
      </c>
      <c r="C18" s="2"/>
      <c r="D18" s="2" t="s">
        <v>17</v>
      </c>
      <c r="E18" s="3">
        <v>3.0300000000000001E-3</v>
      </c>
      <c r="F18" s="2">
        <f t="shared" si="2"/>
        <v>0</v>
      </c>
      <c r="G18" s="2"/>
      <c r="H18" s="2">
        <f t="shared" si="0"/>
        <v>0</v>
      </c>
      <c r="I18" s="2" t="s">
        <v>18</v>
      </c>
      <c r="J18" s="1"/>
      <c r="K18" s="1"/>
      <c r="L18" s="1"/>
    </row>
    <row r="19" spans="1:12" ht="25.15" customHeight="1" thickBot="1" x14ac:dyDescent="0.4">
      <c r="A19" s="8"/>
      <c r="B19" s="8" t="s">
        <v>16</v>
      </c>
      <c r="C19" s="8"/>
      <c r="D19" s="8" t="s">
        <v>17</v>
      </c>
      <c r="E19" s="9">
        <v>3.0300000000000001E-3</v>
      </c>
      <c r="F19" s="8">
        <f>IF(C19="(bitte eintragen)",0,C19*E19)</f>
        <v>0</v>
      </c>
      <c r="G19" s="8"/>
      <c r="H19" s="8">
        <f t="shared" si="0"/>
        <v>0</v>
      </c>
      <c r="I19" s="8" t="s">
        <v>18</v>
      </c>
      <c r="J19" s="1"/>
      <c r="K19" s="1"/>
      <c r="L19" s="1"/>
    </row>
    <row r="20" spans="1:12" ht="25.15" customHeight="1" thickTop="1" thickBot="1" x14ac:dyDescent="0.4">
      <c r="A20" s="20" t="s">
        <v>27</v>
      </c>
      <c r="B20" s="10"/>
      <c r="C20" s="10"/>
      <c r="D20" s="10"/>
      <c r="E20" s="10"/>
      <c r="F20" s="21">
        <f>SUM(F7:F19)</f>
        <v>0</v>
      </c>
      <c r="G20" s="10"/>
      <c r="H20" s="21">
        <f>SUM(H7:H19)</f>
        <v>0</v>
      </c>
      <c r="I20" s="11"/>
      <c r="J20" s="1"/>
      <c r="K20" s="1"/>
      <c r="L20" s="1"/>
    </row>
    <row r="21" spans="1:12" ht="18.75" thickTop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8" x14ac:dyDescent="0.35"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" x14ac:dyDescent="0.35">
      <c r="A23" s="17" t="s">
        <v>30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8" x14ac:dyDescent="0.35">
      <c r="A24" s="4" t="s">
        <v>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8" x14ac:dyDescent="0.35">
      <c r="A25" s="5" t="s">
        <v>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18" x14ac:dyDescent="0.35">
      <c r="A26" s="5" t="s">
        <v>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8" x14ac:dyDescent="0.35">
      <c r="A27" s="4" t="s">
        <v>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8" x14ac:dyDescent="0.35">
      <c r="A28" s="4" t="s">
        <v>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8" x14ac:dyDescent="0.35">
      <c r="A29" s="4" t="s">
        <v>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8" x14ac:dyDescent="0.35">
      <c r="A30" s="6" t="s">
        <v>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8" x14ac:dyDescent="0.35">
      <c r="A31" s="7" t="s">
        <v>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8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8" x14ac:dyDescent="0.35">
      <c r="A33" s="4" t="s">
        <v>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8" x14ac:dyDescent="0.35">
      <c r="A34" s="4" t="s">
        <v>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8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x14ac:dyDescent="0.35">
      <c r="A36" s="5" t="s">
        <v>10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" x14ac:dyDescent="0.35">
      <c r="A37" s="5" t="s">
        <v>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Rohstoffgewinnung</vt:lpstr>
      <vt:lpstr>Rohstoffverarbeitung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Dorsch</dc:creator>
  <cp:lastModifiedBy>Lukas Dorsch</cp:lastModifiedBy>
  <cp:lastPrinted>2025-05-28T06:00:28Z</cp:lastPrinted>
  <dcterms:created xsi:type="dcterms:W3CDTF">2025-04-01T11:46:00Z</dcterms:created>
  <dcterms:modified xsi:type="dcterms:W3CDTF">2025-06-04T12:55:34Z</dcterms:modified>
</cp:coreProperties>
</file>